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8875" windowHeight="21375" activeTab="0"/>
  </bookViews>
  <sheets>
    <sheet name="_5_Year_Overview_a" sheetId="1" r:id="rId1"/>
    <sheet name="_5_Year_Overview_b" sheetId="2" r:id="rId2"/>
  </sheets>
  <externalReferences>
    <externalReference r:id="rId5"/>
  </externalReferences>
  <definedNames>
    <definedName name="jjj" localSheetId="0" hidden="1">Main.SAPF4Help()</definedName>
    <definedName name="jjj" localSheetId="1" hidden="1">Main.SAPF4Help()</definedName>
    <definedName name="jjj" hidden="1">Main.SAPF4Help()</definedName>
    <definedName name="kjh" localSheetId="0" hidden="1">Main.SAPF4Help()</definedName>
    <definedName name="kjh" localSheetId="1" hidden="1">Main.SAPF4Help()</definedName>
    <definedName name="kjh" hidden="1">Main.SAPF4Help()</definedName>
    <definedName name="klj" localSheetId="0" hidden="1">Main.SAPF4Help()</definedName>
    <definedName name="klj" localSheetId="1" hidden="1">Main.SAPF4Help()</definedName>
    <definedName name="klj" hidden="1">Main.SAPF4Help()</definedName>
    <definedName name="_xlnm.Print_Area" localSheetId="0">'_5_Year_Overview_a'!$A$4:$F$38</definedName>
    <definedName name="_xlnm.Print_Area" localSheetId="1">'_5_Year_Overview_b'!$A$4:$F$47</definedName>
    <definedName name="SAPFuncF4Help" localSheetId="0" hidden="1">Main.SAPF4Help()</definedName>
    <definedName name="SAPFuncF4Help" localSheetId="1" hidden="1">Main.SAPF4Help()</definedName>
    <definedName name="SAPFuncF4Help" hidden="1">Main.SAPF4Help()</definedName>
    <definedName name="SAPRangeKEYFIG_Sheet5_Sheet5D1">#REF!</definedName>
    <definedName name="SAPRangeKEYFIG_Sheet5_Sheet5D2">#REF!</definedName>
    <definedName name="SAPRangePOPER_Sheet5_Sheet5D1">#REF!</definedName>
    <definedName name="SAPRangePOPER_Sheet5_Sheet5D2">#REF!</definedName>
    <definedName name="SAPRangeRCONGR_Sheet5_Sheet5D1">#REF!</definedName>
    <definedName name="SAPRangeRCONGR_Sheet5_Sheet5D2">#REF!</definedName>
    <definedName name="SAPRangeRITCLG_Sheet5_Sheet5D1">#REF!</definedName>
    <definedName name="SAPRangeRITCLG_Sheet5_Sheet5D2">#REF!</definedName>
    <definedName name="SAPRangeRITEM_Sheet5_Sheet5D1">#REF!</definedName>
    <definedName name="SAPRangeRITEM_Sheet5_Sheet5D2">#REF!</definedName>
    <definedName name="SAPRangeRLDNR_Sheet5_Sheet5D1">#REF!</definedName>
    <definedName name="SAPRangeRLDNR_Sheet5_Sheet5D2">#REF!</definedName>
    <definedName name="SAPRangeRVERS_Sheet5_Sheet5D1">#REF!</definedName>
    <definedName name="SAPRangeRVERS_Sheet5_Sheet5D2">#REF!</definedName>
    <definedName name="SAPRangeRYEAR_Sheet5_Sheet5D1">#REF!</definedName>
    <definedName name="SAPRangeRYEAR_Sheet5_Sheet5D2">#REF!</definedName>
    <definedName name="XXX" localSheetId="0" hidden="1">Main.SAPF4Help()</definedName>
    <definedName name="XXX" localSheetId="1" hidden="1">Main.SAPF4Help()</definedName>
    <definedName name="XXX" hidden="1">Main.SAPF4Help()</definedName>
  </definedNames>
  <calcPr fullCalcOnLoad="1"/>
</workbook>
</file>

<file path=xl/sharedStrings.xml><?xml version="1.0" encoding="utf-8"?>
<sst xmlns="http://schemas.openxmlformats.org/spreadsheetml/2006/main" count="65" uniqueCount="50">
  <si>
    <t>Five-year Overview</t>
  </si>
  <si>
    <t>Operating performance</t>
  </si>
  <si>
    <t xml:space="preserve">(in CHF million) </t>
  </si>
  <si>
    <t xml:space="preserve">   Growth in %</t>
  </si>
  <si>
    <t>Gross profit</t>
  </si>
  <si>
    <t xml:space="preserve">   Margin in %</t>
  </si>
  <si>
    <t>Net profit</t>
  </si>
  <si>
    <t>Number of employees (year-end)</t>
  </si>
  <si>
    <t>Number of employees (average)</t>
  </si>
  <si>
    <t>Financial performance</t>
  </si>
  <si>
    <t>Net working capital (net of cash)</t>
  </si>
  <si>
    <t>Trade receivables</t>
  </si>
  <si>
    <t>Balance sheet total</t>
  </si>
  <si>
    <t xml:space="preserve">   Return on assets in % (ROA)</t>
  </si>
  <si>
    <t>Equity</t>
  </si>
  <si>
    <t xml:space="preserve">   Equity ratio in %</t>
  </si>
  <si>
    <t xml:space="preserve">   Return on equity in % (ROE)</t>
  </si>
  <si>
    <t xml:space="preserve">Capital employed </t>
  </si>
  <si>
    <t>Net revenue</t>
  </si>
  <si>
    <t>Operating result before depreciation and amortization (EBITDA)</t>
  </si>
  <si>
    <t>Operating profit (EBIT)</t>
  </si>
  <si>
    <t>Cash generated from operating activities</t>
  </si>
  <si>
    <t xml:space="preserve">   Return on capital employed in % (ROCE)</t>
  </si>
  <si>
    <t>Cash and cash equivalents</t>
  </si>
  <si>
    <r>
      <t>Basic earnings per share</t>
    </r>
    <r>
      <rPr>
        <sz val="9"/>
        <rFont val="Arial"/>
        <family val="2"/>
      </rPr>
      <t xml:space="preserve"> (in CHF)</t>
    </r>
  </si>
  <si>
    <t>Inventories</t>
  </si>
  <si>
    <t xml:space="preserve">   Days of supplies</t>
  </si>
  <si>
    <t xml:space="preserve">   Days of sales outstanding</t>
  </si>
  <si>
    <t>Free cash flow</t>
  </si>
  <si>
    <t xml:space="preserve">   thereof capital expenditures</t>
  </si>
  <si>
    <t>Sales per employee (average) in CHF 1 000</t>
  </si>
  <si>
    <t xml:space="preserve">   thereof business combinations related</t>
  </si>
  <si>
    <t xml:space="preserve">   thereof investments in associates</t>
  </si>
  <si>
    <t>Investments</t>
  </si>
  <si>
    <t xml:space="preserve">   Change in value added</t>
  </si>
  <si>
    <t xml:space="preserve">   Change in value added in %</t>
  </si>
  <si>
    <t xml:space="preserve">   as a % of net revenue</t>
  </si>
  <si>
    <t xml:space="preserve">   as a % of revenue</t>
  </si>
  <si>
    <t>Dividend per share (in CHF)</t>
  </si>
  <si>
    <t>Dividend</t>
  </si>
  <si>
    <t>Value added  / economic profit&lt;sup&gt;1&lt;/sup&gt;</t>
  </si>
  <si>
    <t>Net Cash (Net Debt)</t>
  </si>
  <si>
    <t>2019</t>
  </si>
  <si>
    <t>2017</t>
  </si>
  <si>
    <t>Pay-out ratio in % (core results)</t>
  </si>
  <si>
    <t xml:space="preserve">2018 </t>
  </si>
  <si>
    <t>2020</t>
  </si>
  <si>
    <t>2021</t>
  </si>
  <si>
    <t xml:space="preserve">6.75&lt;sup&gt;1&lt;/sup&gt; </t>
  </si>
  <si>
    <t xml:space="preserve">107.4&lt;sup&gt;1&lt;/sup&gt; 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</si>
</sst>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&quot;SFr.&quot;\ * #,##0_ ;_ &quot;SFr.&quot;\ * \-#,##0_ ;_ &quot;SFr.&quot;\ * &quot;-&quot;_ ;_ @_ "/>
    <numFmt numFmtId="171" formatCode="&quot;Fr.&quot;\ #,##0.00;[Red]\-&quot;Fr.&quot;\ #,##0.00"/>
    <numFmt numFmtId="172" formatCode="0.0%"/>
    <numFmt numFmtId="173" formatCode="0.0"/>
    <numFmt numFmtId="174" formatCode="#,##0.0"/>
    <numFmt numFmtId="175" formatCode="[Black]General"/>
    <numFmt numFmtId="176" formatCode="#\ ##0\ ;\(#\ ##0\)"/>
    <numFmt numFmtId="177" formatCode="#\ ##0.0\ ;\(#\ ##0.0\)"/>
    <numFmt numFmtId="178" formatCode="##\ ##0\ ;\(##\ ##0\)"/>
    <numFmt numFmtId="179" formatCode="#\ ##0"/>
    <numFmt numFmtId="180" formatCode="##\ ##0.0\ ;\(##\ ##0.0\)"/>
    <numFmt numFmtId="181" formatCode="###\ ##0.0\ ;\(###\ ##0.0\)"/>
    <numFmt numFmtId="182" formatCode="####\ ##0.0\ ;\(####\ ##0.0\)"/>
    <numFmt numFmtId="183" formatCode="#####\ ##0.0\ ;\(#####\ ##0.0\)"/>
    <numFmt numFmtId="184" formatCode="######\ ##0.0\ ;\(######\ ##0.0\)"/>
    <numFmt numFmtId="185" formatCode="#######\ ##0.0\ ;\(#######\ ##0.0\)"/>
    <numFmt numFmtId="186" formatCode="########\ ##0.0\ ;\(########\ ##0.0\)"/>
    <numFmt numFmtId="187" formatCode="#,##0;[Red]\-#,##0;;@"/>
    <numFmt numFmtId="188" formatCode="#,##0.0;[Red]\-#,##0.0;;@"/>
    <numFmt numFmtId="189" formatCode="[$-807]dddd\,\ d\.\ mmmm\ yyyy"/>
    <numFmt numFmtId="190" formatCode="0.000000"/>
    <numFmt numFmtId="191" formatCode="#\ ##0.0\ ;\(###0.0\)"/>
  </numFmts>
  <fonts count="56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2"/>
    </font>
    <font>
      <u val="single"/>
      <sz val="9.6"/>
      <color indexed="36"/>
      <name val="Helv"/>
      <family val="0"/>
    </font>
    <font>
      <u val="single"/>
      <sz val="9.6"/>
      <color indexed="12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63"/>
      <name val="Arial"/>
      <family val="2"/>
    </font>
    <font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D9DADB"/>
      </left>
      <right style="thin">
        <color rgb="FFD9DADB"/>
      </right>
      <top style="thin">
        <color rgb="FFD9DADB"/>
      </top>
      <bottom style="thin">
        <color rgb="FFD9DADB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22" fillId="0" borderId="1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8" applyNumberFormat="0" applyFont="0" applyAlignment="0" applyProtection="0"/>
    <xf numFmtId="0" fontId="52" fillId="27" borderId="9" applyNumberFormat="0" applyAlignment="0" applyProtection="0"/>
    <xf numFmtId="9" fontId="4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5" fillId="34" borderId="0" applyNumberFormat="0" applyFont="0" applyFill="0" applyBorder="0" applyAlignment="0" applyProtection="0"/>
    <xf numFmtId="0" fontId="5" fillId="35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0" fontId="5" fillId="35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0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177" fontId="10" fillId="0" borderId="0" xfId="63" applyNumberFormat="1" applyFont="1" applyFill="1" applyBorder="1" applyAlignment="1">
      <alignment horizontal="right"/>
    </xf>
    <xf numFmtId="177" fontId="14" fillId="0" borderId="0" xfId="63" applyNumberFormat="1" applyFont="1" applyFill="1" applyBorder="1" applyAlignment="1">
      <alignment horizontal="right"/>
    </xf>
    <xf numFmtId="0" fontId="5" fillId="0" borderId="0" xfId="60" applyFont="1" applyFill="1" applyBorder="1" applyAlignment="1">
      <alignment horizontal="right"/>
      <protection/>
    </xf>
    <xf numFmtId="0" fontId="12" fillId="0" borderId="0" xfId="60" applyFont="1" applyFill="1" applyBorder="1" applyAlignment="1">
      <alignment horizontal="right"/>
      <protection/>
    </xf>
    <xf numFmtId="0" fontId="15" fillId="0" borderId="0" xfId="60" applyFont="1" applyFill="1" applyBorder="1" applyAlignment="1">
      <alignment horizontal="right"/>
      <protection/>
    </xf>
    <xf numFmtId="175" fontId="16" fillId="0" borderId="0" xfId="60" applyNumberFormat="1" applyFont="1" applyFill="1" applyBorder="1">
      <alignment/>
      <protection/>
    </xf>
    <xf numFmtId="175" fontId="17" fillId="0" borderId="0" xfId="60" applyNumberFormat="1" applyFont="1" applyFill="1" applyBorder="1">
      <alignment/>
      <protection/>
    </xf>
    <xf numFmtId="0" fontId="8" fillId="0" borderId="0" xfId="60" applyFont="1" applyFill="1" applyBorder="1">
      <alignment/>
      <protection/>
    </xf>
    <xf numFmtId="175" fontId="18" fillId="0" borderId="0" xfId="60" applyNumberFormat="1" applyFont="1" applyFill="1" applyBorder="1">
      <alignment/>
      <protection/>
    </xf>
    <xf numFmtId="0" fontId="9" fillId="0" borderId="0" xfId="60" applyFont="1" applyFill="1" applyBorder="1">
      <alignment/>
      <protection/>
    </xf>
    <xf numFmtId="0" fontId="5" fillId="0" borderId="0" xfId="60" applyFont="1" applyFill="1" applyBorder="1" applyAlignment="1">
      <alignment/>
      <protection/>
    </xf>
    <xf numFmtId="0" fontId="10" fillId="0" borderId="0" xfId="60" applyFont="1" applyFill="1" applyBorder="1" applyAlignment="1">
      <alignment/>
      <protection/>
    </xf>
    <xf numFmtId="3" fontId="11" fillId="0" borderId="0" xfId="60" applyNumberFormat="1" applyFont="1" applyFill="1" applyBorder="1" applyAlignment="1">
      <alignment/>
      <protection/>
    </xf>
    <xf numFmtId="1" fontId="11" fillId="0" borderId="0" xfId="63" applyNumberFormat="1" applyFont="1" applyFill="1" applyBorder="1" applyAlignment="1">
      <alignment horizontal="right"/>
    </xf>
    <xf numFmtId="1" fontId="19" fillId="0" borderId="0" xfId="63" applyNumberFormat="1" applyFont="1" applyFill="1" applyBorder="1" applyAlignment="1">
      <alignment horizontal="right"/>
    </xf>
    <xf numFmtId="0" fontId="11" fillId="0" borderId="0" xfId="60" applyFont="1" applyFill="1" applyBorder="1" applyAlignment="1">
      <alignment/>
      <protection/>
    </xf>
    <xf numFmtId="0" fontId="11" fillId="0" borderId="0" xfId="60" applyFont="1" applyFill="1" applyBorder="1">
      <alignment/>
      <protection/>
    </xf>
    <xf numFmtId="0" fontId="20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right"/>
      <protection/>
    </xf>
    <xf numFmtId="0" fontId="9" fillId="0" borderId="0" xfId="60" applyFont="1" applyFill="1" applyBorder="1" applyAlignment="1">
      <alignment horizontal="right"/>
      <protection/>
    </xf>
    <xf numFmtId="0" fontId="11" fillId="0" borderId="0" xfId="60" applyFont="1" applyFill="1" applyBorder="1" applyAlignment="1">
      <alignment horizontal="right"/>
      <protection/>
    </xf>
    <xf numFmtId="49" fontId="9" fillId="0" borderId="0" xfId="60" applyNumberFormat="1" applyFont="1" applyFill="1" applyBorder="1" applyAlignment="1">
      <alignment horizontal="left"/>
      <protection/>
    </xf>
    <xf numFmtId="49" fontId="10" fillId="0" borderId="0" xfId="60" applyNumberFormat="1" applyFont="1" applyFill="1" applyBorder="1" applyAlignment="1">
      <alignment/>
      <protection/>
    </xf>
    <xf numFmtId="49" fontId="10" fillId="0" borderId="0" xfId="60" applyNumberFormat="1" applyFont="1" applyFill="1" applyBorder="1" applyAlignment="1">
      <alignment horizontal="left"/>
      <protection/>
    </xf>
    <xf numFmtId="49" fontId="21" fillId="0" borderId="0" xfId="60" applyNumberFormat="1" applyFont="1" applyFill="1" applyBorder="1">
      <alignment/>
      <protection/>
    </xf>
    <xf numFmtId="49" fontId="8" fillId="0" borderId="0" xfId="60" applyNumberFormat="1" applyFont="1" applyFill="1" applyBorder="1">
      <alignment/>
      <protection/>
    </xf>
    <xf numFmtId="49" fontId="21" fillId="0" borderId="0" xfId="60" applyNumberFormat="1" applyFont="1" applyFill="1" applyBorder="1" applyAlignment="1">
      <alignment/>
      <protection/>
    </xf>
    <xf numFmtId="1" fontId="10" fillId="0" borderId="11" xfId="60" applyNumberFormat="1" applyFont="1" applyFill="1" applyBorder="1" applyAlignment="1" quotePrefix="1">
      <alignment horizontal="right"/>
      <protection/>
    </xf>
    <xf numFmtId="1" fontId="10" fillId="0" borderId="11" xfId="60" applyNumberFormat="1" applyFont="1" applyFill="1" applyBorder="1" applyAlignment="1">
      <alignment horizontal="right"/>
      <protection/>
    </xf>
    <xf numFmtId="177" fontId="5" fillId="0" borderId="11" xfId="60" applyNumberFormat="1" applyFont="1" applyFill="1" applyBorder="1" applyAlignment="1">
      <alignment horizontal="right"/>
      <protection/>
    </xf>
    <xf numFmtId="177" fontId="10" fillId="0" borderId="11" xfId="63" applyNumberFormat="1" applyFont="1" applyFill="1" applyBorder="1" applyAlignment="1">
      <alignment horizontal="right"/>
    </xf>
    <xf numFmtId="176" fontId="10" fillId="0" borderId="11" xfId="60" applyNumberFormat="1" applyFont="1" applyFill="1" applyBorder="1" applyAlignment="1">
      <alignment horizontal="right"/>
      <protection/>
    </xf>
    <xf numFmtId="178" fontId="10" fillId="0" borderId="11" xfId="60" applyNumberFormat="1" applyFont="1" applyFill="1" applyBorder="1" applyAlignment="1">
      <alignment horizontal="right"/>
      <protection/>
    </xf>
    <xf numFmtId="177" fontId="10" fillId="0" borderId="11" xfId="60" applyNumberFormat="1" applyFont="1" applyFill="1" applyBorder="1" applyAlignment="1">
      <alignment horizontal="right"/>
      <protection/>
    </xf>
    <xf numFmtId="180" fontId="10" fillId="0" borderId="11" xfId="63" applyNumberFormat="1" applyFont="1" applyFill="1" applyBorder="1" applyAlignment="1">
      <alignment horizontal="right"/>
    </xf>
    <xf numFmtId="174" fontId="5" fillId="0" borderId="11" xfId="60" applyNumberFormat="1" applyFont="1" applyFill="1" applyBorder="1" applyAlignment="1">
      <alignment horizontal="right"/>
      <protection/>
    </xf>
    <xf numFmtId="173" fontId="10" fillId="0" borderId="11" xfId="63" applyNumberFormat="1" applyFont="1" applyFill="1" applyBorder="1" applyAlignment="1">
      <alignment horizontal="right"/>
    </xf>
    <xf numFmtId="172" fontId="10" fillId="0" borderId="11" xfId="63" applyNumberFormat="1" applyFont="1" applyFill="1" applyBorder="1" applyAlignment="1">
      <alignment horizontal="right"/>
    </xf>
    <xf numFmtId="4" fontId="5" fillId="0" borderId="11" xfId="60" applyNumberFormat="1" applyFont="1" applyFill="1" applyBorder="1" applyAlignment="1">
      <alignment horizontal="right"/>
      <protection/>
    </xf>
    <xf numFmtId="2" fontId="10" fillId="0" borderId="11" xfId="63" applyNumberFormat="1" applyFont="1" applyFill="1" applyBorder="1" applyAlignment="1">
      <alignment horizontal="right"/>
    </xf>
    <xf numFmtId="174" fontId="10" fillId="0" borderId="11" xfId="60" applyNumberFormat="1" applyFont="1" applyFill="1" applyBorder="1" applyAlignment="1">
      <alignment horizontal="right"/>
      <protection/>
    </xf>
    <xf numFmtId="179" fontId="5" fillId="0" borderId="11" xfId="60" applyNumberFormat="1" applyFont="1" applyFill="1" applyBorder="1" applyAlignment="1">
      <alignment horizontal="right"/>
      <protection/>
    </xf>
    <xf numFmtId="1" fontId="10" fillId="0" borderId="11" xfId="63" applyNumberFormat="1" applyFont="1" applyFill="1" applyBorder="1" applyAlignment="1">
      <alignment horizontal="right"/>
    </xf>
    <xf numFmtId="0" fontId="10" fillId="0" borderId="0" xfId="60" applyFont="1" applyFill="1" applyBorder="1" applyAlignment="1">
      <alignment horizontal="left"/>
      <protection/>
    </xf>
    <xf numFmtId="0" fontId="5" fillId="0" borderId="0" xfId="60" applyFont="1" applyFill="1" applyBorder="1" applyAlignment="1">
      <alignment horizontal="left"/>
      <protection/>
    </xf>
    <xf numFmtId="3" fontId="10" fillId="0" borderId="0" xfId="60" applyNumberFormat="1" applyFont="1" applyFill="1" applyBorder="1" applyAlignment="1">
      <alignment horizontal="left"/>
      <protection/>
    </xf>
    <xf numFmtId="49" fontId="5" fillId="0" borderId="0" xfId="60" applyNumberFormat="1" applyFont="1" applyFill="1" applyBorder="1" applyAlignment="1">
      <alignment horizontal="left"/>
      <protection/>
    </xf>
    <xf numFmtId="1" fontId="10" fillId="35" borderId="0" xfId="60" applyNumberFormat="1" applyFont="1" applyFill="1" applyBorder="1" applyAlignment="1">
      <alignment horizontal="right"/>
      <protection/>
    </xf>
    <xf numFmtId="177" fontId="5" fillId="35" borderId="0" xfId="60" applyNumberFormat="1" applyFont="1" applyFill="1" applyBorder="1" applyAlignment="1">
      <alignment horizontal="right"/>
      <protection/>
    </xf>
    <xf numFmtId="177" fontId="10" fillId="35" borderId="0" xfId="63" applyNumberFormat="1" applyFont="1" applyFill="1" applyBorder="1" applyAlignment="1">
      <alignment horizontal="right"/>
    </xf>
    <xf numFmtId="177" fontId="14" fillId="35" borderId="0" xfId="63" applyNumberFormat="1" applyFont="1" applyFill="1" applyBorder="1" applyAlignment="1">
      <alignment horizontal="right"/>
    </xf>
    <xf numFmtId="176" fontId="10" fillId="35" borderId="0" xfId="60" applyNumberFormat="1" applyFont="1" applyFill="1" applyBorder="1" applyAlignment="1">
      <alignment horizontal="right"/>
      <protection/>
    </xf>
    <xf numFmtId="177" fontId="13" fillId="35" borderId="0" xfId="60" applyNumberFormat="1" applyFont="1" applyFill="1" applyBorder="1" applyAlignment="1">
      <alignment horizontal="right"/>
      <protection/>
    </xf>
    <xf numFmtId="177" fontId="10" fillId="35" borderId="0" xfId="60" applyNumberFormat="1" applyFont="1" applyFill="1" applyBorder="1" applyAlignment="1">
      <alignment horizontal="right"/>
      <protection/>
    </xf>
    <xf numFmtId="177" fontId="14" fillId="35" borderId="0" xfId="60" applyNumberFormat="1" applyFont="1" applyFill="1" applyBorder="1" applyAlignment="1">
      <alignment horizontal="right"/>
      <protection/>
    </xf>
    <xf numFmtId="3" fontId="5" fillId="0" borderId="0" xfId="60" applyNumberFormat="1" applyFont="1" applyFill="1" applyBorder="1" applyAlignment="1">
      <alignment horizontal="left"/>
      <protection/>
    </xf>
    <xf numFmtId="0" fontId="5" fillId="0" borderId="0" xfId="60" applyFont="1" applyFill="1" applyBorder="1" applyAlignment="1">
      <alignment horizontal="left"/>
      <protection/>
    </xf>
    <xf numFmtId="174" fontId="5" fillId="0" borderId="11" xfId="60" applyNumberFormat="1" applyFont="1" applyFill="1" applyBorder="1" applyAlignment="1">
      <alignment horizontal="right"/>
      <protection/>
    </xf>
    <xf numFmtId="174" fontId="5" fillId="35" borderId="0" xfId="60" applyNumberFormat="1" applyFont="1" applyFill="1" applyBorder="1" applyAlignment="1">
      <alignment horizontal="right"/>
      <protection/>
    </xf>
    <xf numFmtId="174" fontId="13" fillId="35" borderId="0" xfId="60" applyNumberFormat="1" applyFont="1" applyFill="1" applyBorder="1" applyAlignment="1">
      <alignment horizontal="right"/>
      <protection/>
    </xf>
    <xf numFmtId="174" fontId="5" fillId="35" borderId="0" xfId="63" applyNumberFormat="1" applyFont="1" applyFill="1" applyBorder="1" applyAlignment="1">
      <alignment horizontal="right"/>
    </xf>
    <xf numFmtId="4" fontId="5" fillId="35" borderId="0" xfId="60" applyNumberFormat="1" applyFont="1" applyFill="1" applyBorder="1" applyAlignment="1">
      <alignment horizontal="right"/>
      <protection/>
    </xf>
    <xf numFmtId="174" fontId="5" fillId="35" borderId="0" xfId="60" applyNumberFormat="1" applyFont="1" applyFill="1" applyBorder="1" applyAlignment="1">
      <alignment horizontal="right"/>
      <protection/>
    </xf>
    <xf numFmtId="174" fontId="5" fillId="0" borderId="12" xfId="60" applyNumberFormat="1" applyFont="1" applyFill="1" applyBorder="1" applyAlignment="1">
      <alignment horizontal="right"/>
      <protection/>
    </xf>
    <xf numFmtId="174" fontId="13" fillId="0" borderId="12" xfId="60" applyNumberFormat="1" applyFont="1" applyFill="1" applyBorder="1" applyAlignment="1">
      <alignment horizontal="right"/>
      <protection/>
    </xf>
    <xf numFmtId="174" fontId="5" fillId="0" borderId="12" xfId="63" applyNumberFormat="1" applyFont="1" applyFill="1" applyBorder="1" applyAlignment="1">
      <alignment horizontal="right"/>
    </xf>
    <xf numFmtId="4" fontId="5" fillId="0" borderId="12" xfId="60" applyNumberFormat="1" applyFont="1" applyFill="1" applyBorder="1" applyAlignment="1">
      <alignment horizontal="right"/>
      <protection/>
    </xf>
    <xf numFmtId="174" fontId="5" fillId="0" borderId="12" xfId="60" applyNumberFormat="1" applyFont="1" applyFill="1" applyBorder="1" applyAlignment="1">
      <alignment horizontal="right"/>
      <protection/>
    </xf>
    <xf numFmtId="3" fontId="5" fillId="0" borderId="12" xfId="60" applyNumberFormat="1" applyFont="1" applyFill="1" applyBorder="1" applyAlignment="1">
      <alignment horizontal="right"/>
      <protection/>
    </xf>
    <xf numFmtId="1" fontId="10" fillId="0" borderId="0" xfId="60" applyNumberFormat="1" applyFont="1" applyFill="1" applyBorder="1" applyAlignment="1">
      <alignment horizontal="right"/>
      <protection/>
    </xf>
    <xf numFmtId="177" fontId="5" fillId="0" borderId="0" xfId="60" applyNumberFormat="1" applyFont="1" applyFill="1" applyBorder="1" applyAlignment="1">
      <alignment horizontal="right"/>
      <protection/>
    </xf>
    <xf numFmtId="176" fontId="10" fillId="0" borderId="0" xfId="60" applyNumberFormat="1" applyFont="1" applyFill="1" applyBorder="1" applyAlignment="1">
      <alignment horizontal="right"/>
      <protection/>
    </xf>
    <xf numFmtId="178" fontId="10" fillId="0" borderId="0" xfId="60" applyNumberFormat="1" applyFont="1" applyFill="1" applyBorder="1" applyAlignment="1">
      <alignment horizontal="right"/>
      <protection/>
    </xf>
    <xf numFmtId="177" fontId="13" fillId="0" borderId="0" xfId="60" applyNumberFormat="1" applyFont="1" applyFill="1" applyBorder="1" applyAlignment="1">
      <alignment horizontal="right"/>
      <protection/>
    </xf>
    <xf numFmtId="177" fontId="10" fillId="0" borderId="0" xfId="60" applyNumberFormat="1" applyFont="1" applyFill="1" applyBorder="1" applyAlignment="1">
      <alignment horizontal="right"/>
      <protection/>
    </xf>
    <xf numFmtId="177" fontId="14" fillId="0" borderId="0" xfId="60" applyNumberFormat="1" applyFont="1" applyFill="1" applyBorder="1" applyAlignment="1">
      <alignment horizontal="right"/>
      <protection/>
    </xf>
    <xf numFmtId="1" fontId="10" fillId="36" borderId="0" xfId="60" applyNumberFormat="1" applyFont="1" applyFill="1" applyBorder="1" applyAlignment="1">
      <alignment horizontal="right"/>
      <protection/>
    </xf>
    <xf numFmtId="2" fontId="10" fillId="0" borderId="11" xfId="60" applyNumberFormat="1" applyFont="1" applyFill="1" applyBorder="1" applyAlignment="1">
      <alignment horizontal="right"/>
      <protection/>
    </xf>
    <xf numFmtId="4" fontId="10" fillId="0" borderId="0" xfId="43" applyFont="1" applyFill="1" applyBorder="1" applyAlignment="1">
      <alignment horizontal="right"/>
    </xf>
    <xf numFmtId="49" fontId="5" fillId="0" borderId="0" xfId="60" applyNumberFormat="1" applyFont="1" applyFill="1" applyBorder="1" applyAlignment="1">
      <alignment horizontal="left"/>
      <protection/>
    </xf>
    <xf numFmtId="1" fontId="10" fillId="0" borderId="11" xfId="60" applyNumberFormat="1" applyFont="1" applyFill="1" applyBorder="1" applyAlignment="1">
      <alignment horizontal="right" wrapText="1"/>
      <protection/>
    </xf>
    <xf numFmtId="1" fontId="10" fillId="0" borderId="0" xfId="60" applyNumberFormat="1" applyFont="1" applyFill="1" applyBorder="1" applyAlignment="1">
      <alignment horizontal="right" wrapText="1"/>
      <protection/>
    </xf>
    <xf numFmtId="49" fontId="10" fillId="36" borderId="0" xfId="60" applyNumberFormat="1" applyFont="1" applyFill="1" applyBorder="1" applyAlignment="1">
      <alignment horizontal="right"/>
      <protection/>
    </xf>
    <xf numFmtId="49" fontId="10" fillId="0" borderId="11" xfId="60" applyNumberFormat="1" applyFont="1" applyFill="1" applyBorder="1" applyAlignment="1" quotePrefix="1">
      <alignment horizontal="right"/>
      <protection/>
    </xf>
    <xf numFmtId="49" fontId="10" fillId="0" borderId="11" xfId="60" applyNumberFormat="1" applyFont="1" applyFill="1" applyBorder="1" applyAlignment="1">
      <alignment horizontal="right"/>
      <protection/>
    </xf>
    <xf numFmtId="190" fontId="5" fillId="0" borderId="0" xfId="60" applyNumberFormat="1" applyFont="1" applyFill="1" applyBorder="1" applyAlignment="1">
      <alignment/>
      <protection/>
    </xf>
    <xf numFmtId="49" fontId="10" fillId="0" borderId="11" xfId="60" applyNumberFormat="1" applyFont="1" applyFill="1" applyBorder="1" applyAlignment="1">
      <alignment horizontal="right" wrapText="1"/>
      <protection/>
    </xf>
    <xf numFmtId="3" fontId="5" fillId="0" borderId="0" xfId="60" applyNumberFormat="1" applyFont="1" applyFill="1" applyBorder="1">
      <alignment/>
      <protection/>
    </xf>
    <xf numFmtId="49" fontId="10" fillId="36" borderId="0" xfId="60" applyNumberFormat="1" applyFont="1" applyFill="1" applyBorder="1" applyAlignment="1">
      <alignment horizontal="right" vertical="top"/>
      <protection/>
    </xf>
    <xf numFmtId="191" fontId="5" fillId="35" borderId="0" xfId="60" applyNumberFormat="1" applyFont="1" applyFill="1" applyBorder="1" applyAlignment="1">
      <alignment horizontal="right"/>
      <protection/>
    </xf>
    <xf numFmtId="191" fontId="10" fillId="35" borderId="0" xfId="60" applyNumberFormat="1" applyFont="1" applyFill="1" applyBorder="1" applyAlignment="1">
      <alignment horizontal="right"/>
      <protection/>
    </xf>
    <xf numFmtId="177" fontId="10" fillId="37" borderId="0" xfId="60" applyNumberFormat="1" applyFont="1" applyFill="1" applyBorder="1" applyAlignment="1">
      <alignment horizontal="right"/>
      <protection/>
    </xf>
    <xf numFmtId="3" fontId="5" fillId="37" borderId="0" xfId="60" applyNumberFormat="1" applyFont="1" applyFill="1" applyBorder="1" applyAlignment="1">
      <alignment horizontal="right"/>
      <protection/>
    </xf>
    <xf numFmtId="175" fontId="18" fillId="0" borderId="0" xfId="60" applyNumberFormat="1" applyFont="1" applyFill="1" applyBorder="1" applyAlignment="1">
      <alignment horizontal="left"/>
      <protection/>
    </xf>
  </cellXfs>
  <cellStyles count="67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RowLevel_6" xfId="13"/>
    <cellStyle name="_Data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inancial Statements P6 2004 final 2" xfId="60"/>
    <cellStyle name="Note" xfId="61"/>
    <cellStyle name="Output" xfId="62"/>
    <cellStyle name="Percent" xfId="63"/>
    <cellStyle name="SAPError" xfId="64"/>
    <cellStyle name="SAPKey" xfId="65"/>
    <cellStyle name="SAPLocked" xfId="66"/>
    <cellStyle name="SAPOutput" xfId="67"/>
    <cellStyle name="SAPSpace" xfId="68"/>
    <cellStyle name="SAPText" xfId="69"/>
    <cellStyle name="SAPUnLocked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Finance\Accounting%20Corporate\15.%20External%20Reporting\25.%20External%20Reporting%202021\12%20Dec%20YEC\02%20Year%20end%20close\03%20N_S%20File\Cash_Flow_Statement_Fin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_Group_Fin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71"/>
  <sheetViews>
    <sheetView showZeros="0" tabSelected="1" zoomScale="85" zoomScaleNormal="85" zoomScaleSheetLayoutView="85" zoomScalePageLayoutView="0" workbookViewId="0" topLeftCell="A4">
      <pane ySplit="7" topLeftCell="A11" activePane="bottomLeft" state="frozen"/>
      <selection pane="topLeft" activeCell="A4" sqref="A4"/>
      <selection pane="bottomLeft" activeCell="A4" sqref="A4:C4"/>
    </sheetView>
  </sheetViews>
  <sheetFormatPr defaultColWidth="7.10546875" defaultRowHeight="15.75"/>
  <cols>
    <col min="1" max="1" width="47.4453125" style="8" customWidth="1"/>
    <col min="2" max="2" width="8.88671875" style="6" customWidth="1"/>
    <col min="3" max="3" width="8.88671875" style="5" customWidth="1"/>
    <col min="4" max="4" width="11.10546875" style="5" customWidth="1"/>
    <col min="5" max="6" width="8.88671875" style="5" customWidth="1"/>
    <col min="7" max="7" width="4.4453125" style="2" customWidth="1"/>
    <col min="8" max="16384" width="7.10546875" style="2" customWidth="1"/>
  </cols>
  <sheetData>
    <row r="2" spans="1:6" s="10" customFormat="1" ht="23.25">
      <c r="A2" s="9" t="s">
        <v>0</v>
      </c>
      <c r="B2" s="7"/>
      <c r="C2" s="21"/>
      <c r="D2" s="21"/>
      <c r="E2" s="21"/>
      <c r="F2" s="21"/>
    </row>
    <row r="3" spans="1:6" s="10" customFormat="1" ht="23.25">
      <c r="A3" s="9"/>
      <c r="B3" s="7"/>
      <c r="C3" s="21"/>
      <c r="D3" s="21"/>
      <c r="E3" s="21"/>
      <c r="F3" s="21"/>
    </row>
    <row r="4" spans="1:6" s="12" customFormat="1" ht="15.75">
      <c r="A4" s="96" t="s">
        <v>1</v>
      </c>
      <c r="B4" s="96"/>
      <c r="C4" s="96"/>
      <c r="D4" s="22"/>
      <c r="E4" s="22"/>
      <c r="F4" s="22"/>
    </row>
    <row r="5" spans="1:6" s="12" customFormat="1" ht="15.75">
      <c r="A5" s="11"/>
      <c r="B5" s="96"/>
      <c r="C5" s="96"/>
      <c r="D5" s="22"/>
      <c r="E5" s="22"/>
      <c r="F5" s="22"/>
    </row>
    <row r="7" spans="1:6" ht="12.75">
      <c r="A7" s="46" t="s">
        <v>2</v>
      </c>
      <c r="B7" s="86" t="s">
        <v>43</v>
      </c>
      <c r="C7" s="87">
        <v>2018</v>
      </c>
      <c r="D7" s="89" t="s">
        <v>42</v>
      </c>
      <c r="E7" s="83" t="s">
        <v>46</v>
      </c>
      <c r="F7" s="85" t="s">
        <v>47</v>
      </c>
    </row>
    <row r="8" spans="1:6" ht="12.75">
      <c r="A8" s="46"/>
      <c r="B8" s="30">
        <v>2017</v>
      </c>
      <c r="C8" s="31">
        <v>2018</v>
      </c>
      <c r="D8" s="31">
        <v>2019</v>
      </c>
      <c r="E8" s="31">
        <v>2020</v>
      </c>
      <c r="F8" s="79">
        <v>2021</v>
      </c>
    </row>
    <row r="9" spans="1:6" ht="12.75">
      <c r="A9" s="46"/>
      <c r="B9" s="30"/>
      <c r="C9" s="31"/>
      <c r="D9" s="31"/>
      <c r="E9" s="31"/>
      <c r="F9" s="50"/>
    </row>
    <row r="10" spans="1:6" ht="12.75">
      <c r="A10" s="46"/>
      <c r="B10" s="30"/>
      <c r="C10" s="31"/>
      <c r="D10" s="31"/>
      <c r="E10" s="31"/>
      <c r="F10" s="50"/>
    </row>
    <row r="11" spans="1:6" ht="12.75" customHeight="1">
      <c r="A11" s="47" t="s">
        <v>18</v>
      </c>
      <c r="B11" s="38">
        <v>1112.1</v>
      </c>
      <c r="C11" s="38">
        <v>1363.560488</v>
      </c>
      <c r="D11" s="38">
        <v>1596.2</v>
      </c>
      <c r="E11" s="66">
        <v>1425.851057</v>
      </c>
      <c r="F11" s="61">
        <v>2021.9</v>
      </c>
    </row>
    <row r="12" spans="1:6" s="1" customFormat="1" ht="12.75" customHeight="1">
      <c r="A12" s="48" t="s">
        <v>3</v>
      </c>
      <c r="B12" s="39">
        <v>21.2</v>
      </c>
      <c r="C12" s="39">
        <v>22.6</v>
      </c>
      <c r="D12" s="39">
        <v>17.1</v>
      </c>
      <c r="E12" s="66">
        <v>-10.7</v>
      </c>
      <c r="F12" s="65">
        <v>41.8</v>
      </c>
    </row>
    <row r="13" spans="1:6" s="1" customFormat="1" ht="12.75" customHeight="1">
      <c r="A13" s="48"/>
      <c r="B13" s="40"/>
      <c r="C13" s="40"/>
      <c r="D13" s="40"/>
      <c r="E13" s="67"/>
      <c r="F13" s="62"/>
    </row>
    <row r="14" spans="1:6" ht="12.75" customHeight="1">
      <c r="A14" s="47" t="s">
        <v>4</v>
      </c>
      <c r="B14" s="38">
        <v>840.5</v>
      </c>
      <c r="C14" s="38">
        <v>1019.245123</v>
      </c>
      <c r="D14" s="38">
        <v>1200.5</v>
      </c>
      <c r="E14" s="66">
        <v>1029.777756</v>
      </c>
      <c r="F14" s="61">
        <v>1540</v>
      </c>
    </row>
    <row r="15" spans="1:6" s="1" customFormat="1" ht="12.75" customHeight="1">
      <c r="A15" s="48" t="s">
        <v>5</v>
      </c>
      <c r="B15" s="39">
        <v>75.6</v>
      </c>
      <c r="C15" s="39">
        <v>74.7</v>
      </c>
      <c r="D15" s="39">
        <v>75.2</v>
      </c>
      <c r="E15" s="66">
        <v>72.22197234027088</v>
      </c>
      <c r="F15" s="61">
        <v>76.2</v>
      </c>
    </row>
    <row r="16" spans="1:6" s="1" customFormat="1" ht="12.75" customHeight="1">
      <c r="A16" s="48"/>
      <c r="B16" s="40"/>
      <c r="C16" s="40"/>
      <c r="D16" s="40"/>
      <c r="E16" s="67"/>
      <c r="F16" s="62"/>
    </row>
    <row r="17" spans="1:6" ht="12.75" customHeight="1">
      <c r="A17" s="47" t="s">
        <v>19</v>
      </c>
      <c r="B17" s="38">
        <v>323.5</v>
      </c>
      <c r="C17" s="38">
        <v>395</v>
      </c>
      <c r="D17" s="38">
        <v>480.6</v>
      </c>
      <c r="E17" s="66">
        <v>405.98258000000004</v>
      </c>
      <c r="F17" s="61">
        <v>652.4</v>
      </c>
    </row>
    <row r="18" spans="1:6" s="1" customFormat="1" ht="12.75" customHeight="1">
      <c r="A18" s="48" t="s">
        <v>5</v>
      </c>
      <c r="B18" s="39">
        <v>29.1</v>
      </c>
      <c r="C18" s="39">
        <v>28.968478587948056</v>
      </c>
      <c r="D18" s="39">
        <v>30.1</v>
      </c>
      <c r="E18" s="68">
        <v>28.47300059896789</v>
      </c>
      <c r="F18" s="63">
        <v>32.3</v>
      </c>
    </row>
    <row r="19" spans="1:6" ht="12.75" customHeight="1">
      <c r="A19" s="48" t="s">
        <v>3</v>
      </c>
      <c r="B19" s="39">
        <v>24.8</v>
      </c>
      <c r="C19" s="39">
        <v>22.087</v>
      </c>
      <c r="D19" s="39">
        <v>21.7</v>
      </c>
      <c r="E19" s="68">
        <v>-15.532000000000002</v>
      </c>
      <c r="F19" s="63">
        <v>60.7</v>
      </c>
    </row>
    <row r="20" spans="1:6" s="1" customFormat="1" ht="12.75" customHeight="1">
      <c r="A20" s="48"/>
      <c r="B20" s="40"/>
      <c r="C20" s="40"/>
      <c r="D20" s="40"/>
      <c r="E20" s="67"/>
      <c r="F20" s="62"/>
    </row>
    <row r="21" spans="1:6" s="1" customFormat="1" ht="12.75" customHeight="1">
      <c r="A21" s="47" t="s">
        <v>20</v>
      </c>
      <c r="B21" s="38">
        <v>283.284025</v>
      </c>
      <c r="C21" s="38">
        <v>342.6</v>
      </c>
      <c r="D21" s="38">
        <v>387.1</v>
      </c>
      <c r="E21" s="66">
        <v>156.540825</v>
      </c>
      <c r="F21" s="61">
        <v>542.6</v>
      </c>
    </row>
    <row r="22" spans="1:6" s="1" customFormat="1" ht="12.75" customHeight="1">
      <c r="A22" s="48" t="s">
        <v>5</v>
      </c>
      <c r="B22" s="39">
        <v>25.5</v>
      </c>
      <c r="C22" s="39">
        <v>25.127958093194618</v>
      </c>
      <c r="D22" s="39">
        <v>24.3</v>
      </c>
      <c r="E22" s="66">
        <v>10.97876417256112</v>
      </c>
      <c r="F22" s="63">
        <v>26.8</v>
      </c>
    </row>
    <row r="23" spans="1:6" s="1" customFormat="1" ht="12.75" customHeight="1">
      <c r="A23" s="48" t="s">
        <v>3</v>
      </c>
      <c r="B23" s="39">
        <v>24.7</v>
      </c>
      <c r="C23" s="39">
        <v>20.951</v>
      </c>
      <c r="D23" s="39">
        <v>13</v>
      </c>
      <c r="E23" s="66">
        <v>-59.565</v>
      </c>
      <c r="F23" s="63">
        <v>246.6</v>
      </c>
    </row>
    <row r="24" spans="1:6" s="1" customFormat="1" ht="12.75" customHeight="1">
      <c r="A24" s="48"/>
      <c r="B24" s="40"/>
      <c r="C24" s="40"/>
      <c r="D24" s="40"/>
      <c r="E24" s="67"/>
      <c r="F24" s="62"/>
    </row>
    <row r="25" spans="1:6" s="1" customFormat="1" ht="12.75" customHeight="1">
      <c r="A25" s="47" t="s">
        <v>6</v>
      </c>
      <c r="B25" s="38">
        <v>282.2</v>
      </c>
      <c r="C25" s="38">
        <v>277.8</v>
      </c>
      <c r="D25" s="38">
        <v>308</v>
      </c>
      <c r="E25" s="66">
        <v>92.26759000000101</v>
      </c>
      <c r="F25" s="61">
        <v>399.3</v>
      </c>
    </row>
    <row r="26" spans="1:6" s="1" customFormat="1" ht="12.75" customHeight="1">
      <c r="A26" s="48" t="s">
        <v>5</v>
      </c>
      <c r="B26" s="39">
        <v>25.4</v>
      </c>
      <c r="C26" s="39">
        <v>20.372183005056392</v>
      </c>
      <c r="D26" s="39">
        <v>19.3</v>
      </c>
      <c r="E26" s="66">
        <v>6.47105386968907</v>
      </c>
      <c r="F26" s="61">
        <v>19.7</v>
      </c>
    </row>
    <row r="27" spans="1:6" s="1" customFormat="1" ht="12.75" customHeight="1">
      <c r="A27" s="48" t="s">
        <v>3</v>
      </c>
      <c r="B27" s="39">
        <v>22.9</v>
      </c>
      <c r="C27" s="39">
        <v>-1.5699999999999998</v>
      </c>
      <c r="D27" s="39">
        <v>10.9</v>
      </c>
      <c r="E27" s="66">
        <v>-70.04599999999999</v>
      </c>
      <c r="F27" s="61">
        <v>332.7</v>
      </c>
    </row>
    <row r="28" spans="1:6" s="1" customFormat="1" ht="12.75" customHeight="1">
      <c r="A28" s="48"/>
      <c r="B28" s="39"/>
      <c r="C28" s="39"/>
      <c r="D28" s="39"/>
      <c r="E28" s="67"/>
      <c r="F28" s="62"/>
    </row>
    <row r="29" spans="1:6" s="1" customFormat="1" ht="12.75" customHeight="1">
      <c r="A29" s="47" t="s">
        <v>24</v>
      </c>
      <c r="B29" s="41">
        <v>18.04</v>
      </c>
      <c r="C29" s="41">
        <v>17.235972766732274</v>
      </c>
      <c r="D29" s="41">
        <v>19.33</v>
      </c>
      <c r="E29" s="69">
        <v>5.747119485853582</v>
      </c>
      <c r="F29" s="64">
        <v>24.9</v>
      </c>
    </row>
    <row r="30" spans="1:6" s="1" customFormat="1" ht="12.75" customHeight="1">
      <c r="A30" s="48"/>
      <c r="B30" s="42"/>
      <c r="C30" s="42"/>
      <c r="D30" s="42"/>
      <c r="E30" s="70"/>
      <c r="F30" s="65"/>
    </row>
    <row r="31" spans="1:6" s="1" customFormat="1" ht="12.75" customHeight="1">
      <c r="A31" s="59" t="s">
        <v>40</v>
      </c>
      <c r="B31" s="38">
        <v>214.5</v>
      </c>
      <c r="C31" s="38">
        <v>189.641547973333</v>
      </c>
      <c r="D31" s="60">
        <v>208.6</v>
      </c>
      <c r="E31" s="70">
        <v>-30.56426243999999</v>
      </c>
      <c r="F31" s="65">
        <v>250.3</v>
      </c>
    </row>
    <row r="32" spans="1:6" s="1" customFormat="1" ht="12.75" customHeight="1">
      <c r="A32" s="46" t="s">
        <v>34</v>
      </c>
      <c r="B32" s="43">
        <v>32.3</v>
      </c>
      <c r="C32" s="43">
        <v>-24.8391775866667</v>
      </c>
      <c r="D32" s="43">
        <v>18.9</v>
      </c>
      <c r="E32" s="70">
        <v>-239.11432874666667</v>
      </c>
      <c r="F32" s="65">
        <v>280.9</v>
      </c>
    </row>
    <row r="33" spans="1:6" s="1" customFormat="1" ht="12.75" customHeight="1">
      <c r="A33" s="46" t="s">
        <v>35</v>
      </c>
      <c r="B33" s="43">
        <v>17.7</v>
      </c>
      <c r="C33" s="43">
        <v>-11.58107681788778</v>
      </c>
      <c r="D33" s="43">
        <v>10</v>
      </c>
      <c r="E33" s="70">
        <v>-114.65559948327044</v>
      </c>
      <c r="F33" s="65">
        <v>919</v>
      </c>
    </row>
    <row r="34" spans="1:6" s="1" customFormat="1" ht="12.75" customHeight="1">
      <c r="A34" s="48" t="s">
        <v>36</v>
      </c>
      <c r="B34" s="39">
        <v>19.3</v>
      </c>
      <c r="C34" s="39">
        <v>13.907820712192226</v>
      </c>
      <c r="D34" s="39">
        <v>13.1</v>
      </c>
      <c r="E34" s="70">
        <v>-2.143580305246426</v>
      </c>
      <c r="F34" s="65">
        <v>12.4</v>
      </c>
    </row>
    <row r="35" spans="1:6" s="1" customFormat="1" ht="12.75" customHeight="1">
      <c r="A35" s="48"/>
      <c r="B35" s="42"/>
      <c r="C35" s="42"/>
      <c r="D35" s="42"/>
      <c r="E35" s="67"/>
      <c r="F35" s="62"/>
    </row>
    <row r="36" spans="1:6" ht="12.75" customHeight="1">
      <c r="A36" s="47" t="s">
        <v>7</v>
      </c>
      <c r="B36" s="44">
        <v>4881</v>
      </c>
      <c r="C36" s="44">
        <v>5954</v>
      </c>
      <c r="D36" s="44">
        <v>7590</v>
      </c>
      <c r="E36" s="71">
        <v>7340</v>
      </c>
      <c r="F36" s="95">
        <v>9054</v>
      </c>
    </row>
    <row r="37" spans="1:8" ht="12.75" customHeight="1">
      <c r="A37" s="47" t="s">
        <v>8</v>
      </c>
      <c r="B37" s="44">
        <v>4305</v>
      </c>
      <c r="C37" s="44">
        <v>5579.908</v>
      </c>
      <c r="D37" s="44">
        <v>6837</v>
      </c>
      <c r="E37" s="71">
        <v>7408.7</v>
      </c>
      <c r="F37" s="95">
        <v>8256</v>
      </c>
      <c r="H37" s="90"/>
    </row>
    <row r="38" spans="1:8" s="1" customFormat="1" ht="12.75" customHeight="1">
      <c r="A38" s="48" t="s">
        <v>30</v>
      </c>
      <c r="B38" s="45">
        <v>258</v>
      </c>
      <c r="C38" s="45">
        <v>244.3697078876569</v>
      </c>
      <c r="D38" s="45">
        <v>233</v>
      </c>
      <c r="E38" s="71">
        <v>192.45630906906746</v>
      </c>
      <c r="F38" s="95">
        <f>F11*1000/F37</f>
        <v>244.90067829457365</v>
      </c>
      <c r="H38" s="90"/>
    </row>
    <row r="39" spans="1:5" s="18" customFormat="1" ht="12.75" customHeight="1">
      <c r="A39" s="15"/>
      <c r="B39" s="16"/>
      <c r="C39" s="16"/>
      <c r="D39" s="16"/>
      <c r="E39" s="17"/>
    </row>
    <row r="40" spans="1:6" s="19" customFormat="1" ht="12.75">
      <c r="A40" s="47"/>
      <c r="B40" s="20"/>
      <c r="C40" s="23"/>
      <c r="D40" s="23"/>
      <c r="E40" s="23"/>
      <c r="F40" s="23"/>
    </row>
    <row r="41" spans="1:6" ht="12.75">
      <c r="A41" s="58"/>
      <c r="F41" s="23"/>
    </row>
    <row r="42" spans="1:6" ht="12.75">
      <c r="A42" s="58"/>
      <c r="F42" s="23"/>
    </row>
    <row r="43" ht="12.75">
      <c r="A43" s="47"/>
    </row>
    <row r="44" ht="12.75">
      <c r="A44" s="58"/>
    </row>
    <row r="45" ht="12.75">
      <c r="A45" s="58"/>
    </row>
    <row r="46" ht="12.75">
      <c r="A46" s="47"/>
    </row>
    <row r="47" ht="12.75">
      <c r="A47" s="58"/>
    </row>
    <row r="48" ht="12.75">
      <c r="A48" s="58"/>
    </row>
    <row r="49" ht="12.75">
      <c r="A49" s="58"/>
    </row>
    <row r="50" ht="12.75">
      <c r="A50" s="47"/>
    </row>
    <row r="51" ht="12.75">
      <c r="A51" s="58"/>
    </row>
    <row r="52" ht="12.75">
      <c r="A52" s="58"/>
    </row>
    <row r="53" ht="12.75">
      <c r="A53" s="58"/>
    </row>
    <row r="54" ht="12.75">
      <c r="A54" s="47"/>
    </row>
    <row r="55" ht="12.75">
      <c r="A55" s="58"/>
    </row>
    <row r="56" ht="12.75">
      <c r="A56" s="58"/>
    </row>
    <row r="57" ht="12.75">
      <c r="A57" s="58"/>
    </row>
    <row r="58" ht="12.75">
      <c r="A58" s="47"/>
    </row>
    <row r="59" ht="12.75">
      <c r="A59" s="58"/>
    </row>
    <row r="60" ht="12.75">
      <c r="A60" s="58"/>
    </row>
    <row r="61" ht="12.75">
      <c r="A61" s="58"/>
    </row>
    <row r="62" ht="12.75">
      <c r="A62" s="47"/>
    </row>
    <row r="63" ht="12.75">
      <c r="A63" s="58"/>
    </row>
    <row r="64" ht="12.75">
      <c r="A64" s="47"/>
    </row>
    <row r="65" ht="12.75">
      <c r="A65" s="47"/>
    </row>
    <row r="66" ht="12.75">
      <c r="A66" s="47"/>
    </row>
    <row r="67" ht="12.75">
      <c r="A67" s="58"/>
    </row>
    <row r="68" ht="12.75">
      <c r="A68" s="58"/>
    </row>
    <row r="69" ht="12.75">
      <c r="A69" s="47"/>
    </row>
    <row r="70" ht="12.75">
      <c r="A70" s="47"/>
    </row>
    <row r="71" ht="12.75">
      <c r="A71" s="58"/>
    </row>
  </sheetData>
  <sheetProtection/>
  <mergeCells count="2">
    <mergeCell ref="B5:C5"/>
    <mergeCell ref="A4:C4"/>
  </mergeCells>
  <printOptions horizontalCentered="1"/>
  <pageMargins left="0.35433070866141736" right="0.35433070866141736" top="0.5905511811023623" bottom="0.984251968503937" header="0.5118110236220472" footer="0.5118110236220472"/>
  <pageSetup fitToHeight="1" fitToWidth="1" horizontalDpi="600" verticalDpi="600" orientation="landscape" paperSize="9" scale="85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54"/>
  <sheetViews>
    <sheetView showZeros="0" zoomScale="85" zoomScaleNormal="85" zoomScaleSheetLayoutView="100" zoomScalePageLayoutView="0" workbookViewId="0" topLeftCell="A1">
      <selection activeCell="A1" sqref="A1"/>
    </sheetView>
  </sheetViews>
  <sheetFormatPr defaultColWidth="7.10546875" defaultRowHeight="15.75"/>
  <cols>
    <col min="1" max="1" width="30.5546875" style="27" customWidth="1"/>
    <col min="2" max="2" width="8.88671875" style="6" customWidth="1"/>
    <col min="3" max="5" width="8.88671875" style="5" customWidth="1"/>
    <col min="6" max="6" width="11.10546875" style="5" customWidth="1"/>
    <col min="7" max="7" width="7.4453125" style="2" bestFit="1" customWidth="1"/>
    <col min="8" max="16384" width="7.10546875" style="2" customWidth="1"/>
  </cols>
  <sheetData>
    <row r="2" spans="1:6" s="10" customFormat="1" ht="23.25">
      <c r="A2" s="28" t="s">
        <v>0</v>
      </c>
      <c r="B2" s="7"/>
      <c r="C2" s="21"/>
      <c r="D2" s="21"/>
      <c r="E2" s="21"/>
      <c r="F2" s="21"/>
    </row>
    <row r="3" spans="1:6" s="10" customFormat="1" ht="23.25">
      <c r="A3" s="28"/>
      <c r="B3" s="7"/>
      <c r="C3" s="21"/>
      <c r="D3" s="21"/>
      <c r="E3" s="21"/>
      <c r="F3" s="21"/>
    </row>
    <row r="4" spans="1:6" s="13" customFormat="1" ht="30.75" customHeight="1">
      <c r="A4" s="24" t="s">
        <v>9</v>
      </c>
      <c r="B4" s="5"/>
      <c r="C4" s="5"/>
      <c r="D4" s="5"/>
      <c r="E4" s="5"/>
      <c r="F4" s="5"/>
    </row>
    <row r="5" spans="1:6" s="13" customFormat="1" ht="30.75" customHeight="1">
      <c r="A5" s="24"/>
      <c r="B5" s="5"/>
      <c r="C5" s="5"/>
      <c r="D5" s="5"/>
      <c r="E5" s="5"/>
      <c r="F5" s="5"/>
    </row>
    <row r="6" spans="1:6" s="13" customFormat="1" ht="12.75" customHeight="1">
      <c r="A6" s="24"/>
      <c r="B6" s="5"/>
      <c r="C6" s="5"/>
      <c r="D6" s="5"/>
      <c r="E6" s="5"/>
      <c r="F6" s="5"/>
    </row>
    <row r="7" spans="1:6" s="13" customFormat="1" ht="12.75">
      <c r="A7" s="26" t="s">
        <v>2</v>
      </c>
      <c r="B7" s="86" t="s">
        <v>43</v>
      </c>
      <c r="C7" s="87" t="s">
        <v>45</v>
      </c>
      <c r="D7" s="89" t="s">
        <v>42</v>
      </c>
      <c r="E7" s="84" t="s">
        <v>46</v>
      </c>
      <c r="F7" s="91" t="s">
        <v>47</v>
      </c>
    </row>
    <row r="8" spans="1:6" s="13" customFormat="1" ht="12.75">
      <c r="A8" s="26"/>
      <c r="B8" s="30">
        <v>2017</v>
      </c>
      <c r="C8" s="31">
        <v>2018</v>
      </c>
      <c r="D8" s="31">
        <v>2019</v>
      </c>
      <c r="E8" s="72">
        <v>2020</v>
      </c>
      <c r="F8" s="79">
        <v>2021</v>
      </c>
    </row>
    <row r="9" spans="1:6" s="13" customFormat="1" ht="12.75">
      <c r="A9" s="26"/>
      <c r="B9" s="30"/>
      <c r="C9" s="31"/>
      <c r="D9" s="31"/>
      <c r="E9" s="72"/>
      <c r="F9" s="50"/>
    </row>
    <row r="10" spans="1:6" s="13" customFormat="1" ht="12.75">
      <c r="A10" s="26"/>
      <c r="B10" s="30"/>
      <c r="C10" s="31"/>
      <c r="D10" s="31"/>
      <c r="E10" s="72"/>
      <c r="F10" s="50"/>
    </row>
    <row r="11" spans="1:6" s="13" customFormat="1" ht="12.75" customHeight="1">
      <c r="A11" s="49" t="s">
        <v>23</v>
      </c>
      <c r="B11" s="32">
        <v>281.8</v>
      </c>
      <c r="C11" s="32">
        <v>278.673652</v>
      </c>
      <c r="D11" s="32">
        <v>260.2</v>
      </c>
      <c r="E11" s="73">
        <v>632.200918</v>
      </c>
      <c r="F11" s="51">
        <v>880.423107</v>
      </c>
    </row>
    <row r="12" spans="1:6" s="13" customFormat="1" ht="12.75" customHeight="1">
      <c r="A12" s="82" t="s">
        <v>41</v>
      </c>
      <c r="B12" s="32">
        <v>23.227</v>
      </c>
      <c r="C12" s="32">
        <v>16.791818</v>
      </c>
      <c r="D12" s="32">
        <v>20.2</v>
      </c>
      <c r="E12" s="73">
        <v>116.17112399999999</v>
      </c>
      <c r="F12" s="51">
        <v>376.10062300000004</v>
      </c>
    </row>
    <row r="13" spans="1:6" s="13" customFormat="1" ht="12.75" customHeight="1">
      <c r="A13" s="49"/>
      <c r="B13" s="32"/>
      <c r="C13" s="32"/>
      <c r="D13" s="32"/>
      <c r="E13" s="73"/>
      <c r="F13" s="51"/>
    </row>
    <row r="14" spans="1:7" s="13" customFormat="1" ht="12.75" customHeight="1">
      <c r="A14" s="49" t="s">
        <v>10</v>
      </c>
      <c r="B14" s="32">
        <v>187.7</v>
      </c>
      <c r="C14" s="32">
        <v>233.028</v>
      </c>
      <c r="D14" s="32">
        <v>265.6</v>
      </c>
      <c r="E14" s="73">
        <v>167.959576</v>
      </c>
      <c r="F14" s="51">
        <v>124</v>
      </c>
      <c r="G14" s="88"/>
    </row>
    <row r="15" spans="1:6" s="14" customFormat="1" ht="12.75" customHeight="1">
      <c r="A15" s="26" t="s">
        <v>37</v>
      </c>
      <c r="B15" s="33">
        <v>16.9</v>
      </c>
      <c r="C15" s="33">
        <v>17.263214728762367</v>
      </c>
      <c r="D15" s="33">
        <v>16.6</v>
      </c>
      <c r="E15" s="3">
        <v>11.779601745598033</v>
      </c>
      <c r="F15" s="52">
        <v>6.1</v>
      </c>
    </row>
    <row r="16" spans="1:6" s="14" customFormat="1" ht="12.75" customHeight="1">
      <c r="A16" s="26"/>
      <c r="B16" s="33"/>
      <c r="C16" s="33"/>
      <c r="D16" s="33"/>
      <c r="E16" s="4"/>
      <c r="F16" s="53"/>
    </row>
    <row r="17" spans="1:6" s="14" customFormat="1" ht="12.75" customHeight="1">
      <c r="A17" s="49" t="s">
        <v>25</v>
      </c>
      <c r="B17" s="32">
        <v>152.1</v>
      </c>
      <c r="C17" s="32">
        <v>182.05356899999998</v>
      </c>
      <c r="D17" s="32">
        <v>234.6</v>
      </c>
      <c r="E17" s="73">
        <v>216.569587</v>
      </c>
      <c r="F17" s="51">
        <v>249.2</v>
      </c>
    </row>
    <row r="18" spans="1:6" s="14" customFormat="1" ht="12.75" customHeight="1">
      <c r="A18" s="26" t="s">
        <v>26</v>
      </c>
      <c r="B18" s="34">
        <v>174</v>
      </c>
      <c r="C18" s="34">
        <v>165.2576633114271</v>
      </c>
      <c r="D18" s="34">
        <v>175</v>
      </c>
      <c r="E18" s="74">
        <v>160</v>
      </c>
      <c r="F18" s="54">
        <v>166</v>
      </c>
    </row>
    <row r="19" spans="1:6" s="14" customFormat="1" ht="12.75" customHeight="1">
      <c r="A19" s="26"/>
      <c r="B19" s="34"/>
      <c r="C19" s="34"/>
      <c r="D19" s="34"/>
      <c r="E19" s="74"/>
      <c r="F19" s="51"/>
    </row>
    <row r="20" spans="1:6" s="14" customFormat="1" ht="12.75" customHeight="1">
      <c r="A20" s="49" t="s">
        <v>11</v>
      </c>
      <c r="B20" s="32">
        <v>191.9</v>
      </c>
      <c r="C20" s="32">
        <v>231.30079800000001</v>
      </c>
      <c r="D20" s="32">
        <v>281.2</v>
      </c>
      <c r="E20" s="73">
        <v>236</v>
      </c>
      <c r="F20" s="51">
        <v>287.3</v>
      </c>
    </row>
    <row r="21" spans="1:6" s="14" customFormat="1" ht="12.75" customHeight="1">
      <c r="A21" s="26" t="s">
        <v>27</v>
      </c>
      <c r="B21" s="35">
        <v>56</v>
      </c>
      <c r="C21" s="35">
        <v>56</v>
      </c>
      <c r="D21" s="35">
        <v>57</v>
      </c>
      <c r="E21" s="75">
        <v>47</v>
      </c>
      <c r="F21" s="54">
        <v>48</v>
      </c>
    </row>
    <row r="22" spans="1:6" s="14" customFormat="1" ht="12.75" customHeight="1">
      <c r="A22" s="49"/>
      <c r="B22" s="32"/>
      <c r="C22" s="32"/>
      <c r="D22" s="32"/>
      <c r="E22" s="76"/>
      <c r="F22" s="55"/>
    </row>
    <row r="23" spans="1:6" s="14" customFormat="1" ht="12.75" customHeight="1" collapsed="1">
      <c r="A23" s="49" t="s">
        <v>12</v>
      </c>
      <c r="B23" s="32">
        <v>1697</v>
      </c>
      <c r="C23" s="32">
        <v>1864.569459</v>
      </c>
      <c r="D23" s="32">
        <v>2390</v>
      </c>
      <c r="E23" s="73">
        <v>2548.613562</v>
      </c>
      <c r="F23" s="51">
        <v>2968</v>
      </c>
    </row>
    <row r="24" spans="1:6" s="14" customFormat="1" ht="12.75" customHeight="1">
      <c r="A24" s="26" t="s">
        <v>13</v>
      </c>
      <c r="B24" s="36">
        <v>20.3</v>
      </c>
      <c r="C24" s="36">
        <v>15.59927480832391</v>
      </c>
      <c r="D24" s="36">
        <v>13.6</v>
      </c>
      <c r="E24" s="77">
        <v>3.8592157659122592</v>
      </c>
      <c r="F24" s="56">
        <v>14.3</v>
      </c>
    </row>
    <row r="25" spans="1:6" s="14" customFormat="1" ht="12.75" customHeight="1">
      <c r="A25" s="49"/>
      <c r="B25" s="32"/>
      <c r="C25" s="32"/>
      <c r="D25" s="32"/>
      <c r="E25" s="76"/>
      <c r="F25" s="55"/>
    </row>
    <row r="26" spans="1:6" s="14" customFormat="1" ht="12.75" customHeight="1">
      <c r="A26" s="49" t="s">
        <v>14</v>
      </c>
      <c r="B26" s="32">
        <v>1077</v>
      </c>
      <c r="C26" s="32">
        <v>1204.319979</v>
      </c>
      <c r="D26" s="32">
        <v>1367.2</v>
      </c>
      <c r="E26" s="73">
        <v>1209.943184</v>
      </c>
      <c r="F26" s="51">
        <v>1500.4</v>
      </c>
    </row>
    <row r="27" spans="1:6" s="14" customFormat="1" ht="12.75" customHeight="1">
      <c r="A27" s="26" t="s">
        <v>15</v>
      </c>
      <c r="B27" s="37">
        <v>63.5</v>
      </c>
      <c r="C27" s="37">
        <v>64.58970853496105</v>
      </c>
      <c r="D27" s="37">
        <v>57.2</v>
      </c>
      <c r="E27" s="3">
        <v>47.474564290182485</v>
      </c>
      <c r="F27" s="52">
        <v>50.6</v>
      </c>
    </row>
    <row r="28" spans="1:6" s="14" customFormat="1" ht="12.75" customHeight="1">
      <c r="A28" s="26" t="s">
        <v>16</v>
      </c>
      <c r="B28" s="33">
        <v>33</v>
      </c>
      <c r="C28" s="33">
        <v>24.35271240804113</v>
      </c>
      <c r="D28" s="33">
        <v>24</v>
      </c>
      <c r="E28" s="3">
        <v>7.69882274462534</v>
      </c>
      <c r="F28" s="52">
        <v>28.8</v>
      </c>
    </row>
    <row r="29" spans="1:6" s="14" customFormat="1" ht="12.75" customHeight="1">
      <c r="A29" s="49"/>
      <c r="B29" s="32"/>
      <c r="C29" s="32"/>
      <c r="D29" s="32"/>
      <c r="E29" s="76"/>
      <c r="F29" s="55"/>
    </row>
    <row r="30" spans="1:6" s="14" customFormat="1" ht="12.75" customHeight="1">
      <c r="A30" s="49" t="s">
        <v>17</v>
      </c>
      <c r="B30" s="32">
        <v>908</v>
      </c>
      <c r="C30" s="32">
        <v>1011.583015</v>
      </c>
      <c r="D30" s="32">
        <v>1455</v>
      </c>
      <c r="E30" s="73">
        <v>1190.2655530000002</v>
      </c>
      <c r="F30" s="51">
        <v>1174.6</v>
      </c>
    </row>
    <row r="31" spans="1:6" s="14" customFormat="1" ht="12.75" customHeight="1">
      <c r="A31" s="26" t="s">
        <v>22</v>
      </c>
      <c r="B31" s="36">
        <v>40.9</v>
      </c>
      <c r="C31" s="36">
        <v>35.69815720366083</v>
      </c>
      <c r="D31" s="36">
        <v>28.4</v>
      </c>
      <c r="E31" s="77">
        <v>11.933556406043099</v>
      </c>
      <c r="F31" s="56">
        <v>43.7</v>
      </c>
    </row>
    <row r="32" spans="1:6" s="14" customFormat="1" ht="12.75" customHeight="1">
      <c r="A32" s="26"/>
      <c r="B32" s="36"/>
      <c r="C32" s="36"/>
      <c r="D32" s="36"/>
      <c r="E32" s="78"/>
      <c r="F32" s="57"/>
    </row>
    <row r="33" spans="1:6" s="14" customFormat="1" ht="12.75" customHeight="1">
      <c r="A33" s="49" t="s">
        <v>21</v>
      </c>
      <c r="B33" s="32">
        <v>217.3</v>
      </c>
      <c r="C33" s="32">
        <v>277.09926278</v>
      </c>
      <c r="D33" s="32">
        <v>378.5</v>
      </c>
      <c r="E33" s="73">
        <v>376.594</v>
      </c>
      <c r="F33" s="51">
        <v>560.3</v>
      </c>
    </row>
    <row r="34" spans="1:6" s="14" customFormat="1" ht="12.75" customHeight="1">
      <c r="A34" s="26" t="s">
        <v>37</v>
      </c>
      <c r="B34" s="33">
        <v>19.5</v>
      </c>
      <c r="C34" s="33">
        <v>20.32174334901966</v>
      </c>
      <c r="D34" s="33">
        <v>23.7</v>
      </c>
      <c r="E34" s="3">
        <v>26.411875079880804</v>
      </c>
      <c r="F34" s="52">
        <v>27.7</v>
      </c>
    </row>
    <row r="35" spans="1:6" s="14" customFormat="1" ht="12.75" customHeight="1">
      <c r="A35" s="26"/>
      <c r="B35" s="33"/>
      <c r="C35" s="33"/>
      <c r="D35" s="33"/>
      <c r="E35" s="4"/>
      <c r="F35" s="53"/>
    </row>
    <row r="36" spans="1:6" s="13" customFormat="1" ht="12.75" customHeight="1">
      <c r="A36" s="49" t="s">
        <v>33</v>
      </c>
      <c r="B36" s="32">
        <v>-296.5</v>
      </c>
      <c r="C36" s="32">
        <v>-188.22379782000002</v>
      </c>
      <c r="D36" s="32">
        <v>-239.3</v>
      </c>
      <c r="E36" s="73">
        <v>-140.36722732</v>
      </c>
      <c r="F36" s="92">
        <v>-167.8</v>
      </c>
    </row>
    <row r="37" spans="1:6" s="14" customFormat="1" ht="13.5" customHeight="1">
      <c r="A37" s="26" t="s">
        <v>37</v>
      </c>
      <c r="B37" s="33">
        <v>26.7</v>
      </c>
      <c r="C37" s="33">
        <v>13.803846582272044</v>
      </c>
      <c r="D37" s="33">
        <v>15</v>
      </c>
      <c r="E37" s="3">
        <v>9.844452310140555</v>
      </c>
      <c r="F37" s="52">
        <v>8.3</v>
      </c>
    </row>
    <row r="38" spans="1:6" s="14" customFormat="1" ht="12.75" customHeight="1">
      <c r="A38" s="26" t="s">
        <v>29</v>
      </c>
      <c r="B38" s="36">
        <v>-74.4</v>
      </c>
      <c r="C38" s="36">
        <v>-109.73295900000001</v>
      </c>
      <c r="D38" s="36">
        <v>-149.9</v>
      </c>
      <c r="E38" s="77">
        <v>-82.06995155</v>
      </c>
      <c r="F38" s="93">
        <v>-121</v>
      </c>
    </row>
    <row r="39" spans="1:6" s="14" customFormat="1" ht="12.75" customHeight="1">
      <c r="A39" s="26" t="s">
        <v>31</v>
      </c>
      <c r="B39" s="36">
        <v>-178.8</v>
      </c>
      <c r="C39" s="36">
        <v>-22.214</v>
      </c>
      <c r="D39" s="36">
        <v>-77.1</v>
      </c>
      <c r="E39" s="77">
        <v>-55.136548960000006</v>
      </c>
      <c r="F39" s="93">
        <v>-39.7</v>
      </c>
    </row>
    <row r="40" spans="1:6" s="14" customFormat="1" ht="12.75" customHeight="1">
      <c r="A40" s="26" t="s">
        <v>32</v>
      </c>
      <c r="B40" s="36">
        <v>-43.3</v>
      </c>
      <c r="C40" s="36">
        <v>-56.267838819999994</v>
      </c>
      <c r="D40" s="36">
        <v>-12.3</v>
      </c>
      <c r="E40" s="77">
        <v>-3.1607268100000003</v>
      </c>
      <c r="F40" s="93">
        <v>-7.1</v>
      </c>
    </row>
    <row r="41" spans="1:6" s="14" customFormat="1" ht="12.75" customHeight="1">
      <c r="A41" s="26"/>
      <c r="B41" s="36"/>
      <c r="C41" s="36"/>
      <c r="D41" s="36"/>
      <c r="E41" s="78"/>
      <c r="F41" s="57"/>
    </row>
    <row r="42" spans="1:6" s="14" customFormat="1" ht="12.75" customHeight="1">
      <c r="A42" s="26" t="s">
        <v>28</v>
      </c>
      <c r="B42" s="36">
        <v>144.7</v>
      </c>
      <c r="C42" s="36">
        <v>169.407426</v>
      </c>
      <c r="D42" s="36">
        <v>229.6</v>
      </c>
      <c r="E42" s="77">
        <v>295.23582779000003</v>
      </c>
      <c r="F42" s="56">
        <v>440.6</v>
      </c>
    </row>
    <row r="43" spans="1:6" s="14" customFormat="1" ht="12.75" customHeight="1">
      <c r="A43" s="26" t="s">
        <v>37</v>
      </c>
      <c r="B43" s="33">
        <v>13</v>
      </c>
      <c r="C43" s="33">
        <v>12.423902532441229</v>
      </c>
      <c r="D43" s="33">
        <v>14.4</v>
      </c>
      <c r="E43" s="3">
        <v>20.705937435792077</v>
      </c>
      <c r="F43" s="52">
        <v>21.8</v>
      </c>
    </row>
    <row r="44" spans="1:6" s="14" customFormat="1" ht="12.75" customHeight="1">
      <c r="A44" s="26"/>
      <c r="B44" s="33"/>
      <c r="C44" s="33"/>
      <c r="D44" s="33"/>
      <c r="E44" s="3"/>
      <c r="F44" s="52"/>
    </row>
    <row r="45" spans="1:6" s="14" customFormat="1" ht="12.75" customHeight="1">
      <c r="A45" s="26" t="s">
        <v>39</v>
      </c>
      <c r="B45" s="36">
        <v>75.1</v>
      </c>
      <c r="C45" s="36">
        <v>83.1</v>
      </c>
      <c r="D45" s="36">
        <v>91.2</v>
      </c>
      <c r="E45" s="77">
        <v>91.3</v>
      </c>
      <c r="F45" s="94" t="s">
        <v>49</v>
      </c>
    </row>
    <row r="46" spans="1:6" s="14" customFormat="1" ht="12.75" customHeight="1">
      <c r="A46" s="26" t="s">
        <v>38</v>
      </c>
      <c r="B46" s="80">
        <v>4.75</v>
      </c>
      <c r="C46" s="80">
        <v>5.25</v>
      </c>
      <c r="D46" s="80">
        <v>5.75</v>
      </c>
      <c r="E46" s="81">
        <v>5.75</v>
      </c>
      <c r="F46" s="94" t="s">
        <v>48</v>
      </c>
    </row>
    <row r="47" spans="1:6" s="14" customFormat="1" ht="12.75" customHeight="1">
      <c r="A47" s="26" t="s">
        <v>44</v>
      </c>
      <c r="B47" s="33">
        <v>32.4</v>
      </c>
      <c r="C47" s="33">
        <v>28.9</v>
      </c>
      <c r="D47" s="33">
        <v>27.1</v>
      </c>
      <c r="E47" s="77">
        <v>35.5</v>
      </c>
      <c r="F47" s="52">
        <v>23.7</v>
      </c>
    </row>
    <row r="48" spans="1:6" s="14" customFormat="1" ht="12.75" customHeight="1">
      <c r="A48" s="25"/>
      <c r="B48" s="3"/>
      <c r="C48" s="3"/>
      <c r="D48" s="3"/>
      <c r="E48" s="4"/>
      <c r="F48" s="4"/>
    </row>
    <row r="49" spans="1:6" s="13" customFormat="1" ht="15">
      <c r="A49" s="29"/>
      <c r="B49" s="6"/>
      <c r="C49" s="5"/>
      <c r="D49" s="5"/>
      <c r="E49" s="5"/>
      <c r="F49" s="5"/>
    </row>
    <row r="50" spans="1:6" s="13" customFormat="1" ht="15">
      <c r="A50" s="29"/>
      <c r="B50" s="6"/>
      <c r="C50" s="5"/>
      <c r="D50" s="5"/>
      <c r="E50" s="5"/>
      <c r="F50" s="5"/>
    </row>
    <row r="51" spans="1:6" s="13" customFormat="1" ht="15">
      <c r="A51" s="29"/>
      <c r="B51" s="6"/>
      <c r="C51" s="5"/>
      <c r="D51" s="5"/>
      <c r="E51" s="5"/>
      <c r="F51" s="5"/>
    </row>
    <row r="52" spans="1:6" s="13" customFormat="1" ht="15">
      <c r="A52" s="29"/>
      <c r="B52" s="6"/>
      <c r="C52" s="5"/>
      <c r="D52" s="5"/>
      <c r="E52" s="5"/>
      <c r="F52" s="5"/>
    </row>
    <row r="53" spans="1:6" s="13" customFormat="1" ht="15">
      <c r="A53" s="29"/>
      <c r="B53" s="6"/>
      <c r="C53" s="5"/>
      <c r="D53" s="5"/>
      <c r="E53" s="5"/>
      <c r="F53" s="5"/>
    </row>
    <row r="54" spans="1:6" s="13" customFormat="1" ht="15">
      <c r="A54" s="29"/>
      <c r="B54" s="6"/>
      <c r="C54" s="5"/>
      <c r="D54" s="5"/>
      <c r="E54" s="5"/>
      <c r="F54" s="5"/>
    </row>
  </sheetData>
  <sheetProtection/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98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 Straumann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jbandow</dc:creator>
  <cp:keywords/>
  <dc:description/>
  <cp:lastModifiedBy>Andreas Mikeler</cp:lastModifiedBy>
  <cp:lastPrinted>2017-01-25T13:04:44Z</cp:lastPrinted>
  <dcterms:created xsi:type="dcterms:W3CDTF">2006-12-06T13:37:38Z</dcterms:created>
  <dcterms:modified xsi:type="dcterms:W3CDTF">2022-02-14T16:41:32Z</dcterms:modified>
  <cp:category>nspPR21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Financial_Summary.xls</vt:lpwstr>
  </property>
  <property fmtid="{D5CDD505-2E9C-101B-9397-08002B2CF9AE}" pid="3" name="CustomUiType">
    <vt:lpwstr>2</vt:lpwstr>
  </property>
</Properties>
</file>